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F:\социальный педагог\ПИТАНИЕ\меню\меню на сайт\"/>
    </mc:Choice>
  </mc:AlternateContent>
  <xr:revisionPtr revIDLastSave="0" documentId="13_ncr:1_{6FE91386-545B-4BAD-8CC0-38FFFD2B29C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8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J18" i="1" l="1"/>
  <c r="I18" i="1"/>
  <c r="H18" i="1"/>
  <c r="J17" i="1"/>
  <c r="I17" i="1"/>
  <c r="H17" i="1"/>
  <c r="G12" i="1"/>
</calcChain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<sst xmlns="http://schemas.openxmlformats.org/spreadsheetml/2006/main" count="44" uniqueCount="43">
  <si>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</si>
  <si>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</si>
  <si>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</si>
  <si>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</si>
  <si>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</si>
  <si>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</si>
  <si>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</si>
  <si>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</si>
  <si>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</si>
  <si>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</si>
  <si>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</si>
  <si>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</si>
  <si>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</si>
  <si>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</si>
  <si>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</si>
  <si>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</si>
  <si>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</si>
  <si>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</si>
  <si>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</si>
  <si>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</si>
  <si>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</si>
  <si>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</si>
  <si>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</si>
  <si>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</si>
  <si>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</si>
  <si>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</si>
  <si>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</si>
  <si>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гимназия №6</t>
  </si>
  <si>
    <t>Хлеб из муки пшеничной</t>
  </si>
  <si>
    <t>Какао-напиток на молоке</t>
  </si>
  <si>
    <t>Сыр (порциями)</t>
  </si>
  <si>
    <t>пятница</t>
  </si>
  <si>
    <t>Каша гречневая молочная</t>
  </si>
  <si>
    <t>Фрукты свежие по сезонности</t>
  </si>
  <si>
    <t>Салат из свежей капусты</t>
  </si>
  <si>
    <t>Суп картофельный с бобовыми (горохом) на кур/б</t>
  </si>
  <si>
    <t>Котлета рыбная</t>
  </si>
  <si>
    <t>Картофель отварной, резаный</t>
  </si>
  <si>
    <t>Компот из плодов сухих  (сухофрукты)</t>
  </si>
  <si>
    <t>Хлеб ржано-пшеничный</t>
  </si>
  <si>
    <t>24.50</t>
  </si>
  <si>
    <t>37.30</t>
  </si>
  <si>
    <t>25.70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</si>
</sst>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$-409]#,##0.00_ ;\-[$$-409]#,##0.00\ "/>
    <numFmt numFmtId="165" formatCode="0.0"/>
  </numFmts>
  <fonts count="4" x14ac:knownFonts="1">
    <font>
      <sz val="11"/>
      <color theme="1"/>
      <name val="Calibri"/>
      <family val="2"/>
      <scheme val="minor"/>
    </font>
    <font>
      <sz val="10"/>
      <name val="Arial Cyr"/>
      <charset val="204"/>
    </font>
    <font>
      <sz val="12"/>
      <name val="Times New Roman"/>
      <family val="1"/>
      <charset val="204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164" fontId="1" fillId="0" borderId="0"/>
    <xf numFmtId="0" fontId="3" fillId="0" borderId="0"/>
    <xf numFmtId="0" fontId="3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165" fontId="2" fillId="0" borderId="1" xfId="1" applyNumberFormat="1" applyFont="1" applyFill="1" applyBorder="1" applyAlignment="1" applyProtection="1">
      <alignment horizontal="center" vertical="center"/>
      <protection locked="0"/>
    </xf>
    <xf numFmtId="0" fontId="0" fillId="0" borderId="0" xfId="0" applyProtection="1">
      <protection locked="0"/>
    </xf>
    <xf numFmtId="0" fontId="2" fillId="0" borderId="1" xfId="1" applyNumberFormat="1" applyFont="1" applyFill="1" applyBorder="1" applyAlignment="1">
      <alignment horizontal="center" vertical="center" wrapText="1"/>
    </xf>
    <xf numFmtId="0" fontId="2" fillId="0" borderId="1" xfId="1" applyNumberFormat="1" applyFont="1" applyFill="1" applyBorder="1" applyAlignment="1">
      <alignment horizontal="center" vertical="center"/>
    </xf>
    <xf numFmtId="0" fontId="2" fillId="0" borderId="1" xfId="0" applyFont="1" applyBorder="1" applyAlignment="1" applyProtection="1">
      <alignment wrapText="1"/>
      <protection locked="0"/>
    </xf>
    <xf numFmtId="2" fontId="2" fillId="0" borderId="1" xfId="0" applyNumberFormat="1" applyFont="1" applyBorder="1" applyAlignment="1" applyProtection="1">
      <alignment horizontal="left"/>
      <protection locked="0"/>
    </xf>
    <xf numFmtId="0" fontId="2" fillId="0" borderId="1" xfId="0" applyFont="1" applyBorder="1" applyAlignment="1" applyProtection="1">
      <alignment horizontal="left"/>
      <protection locked="0"/>
    </xf>
    <xf numFmtId="0" fontId="2" fillId="0" borderId="1" xfId="2" applyFont="1" applyBorder="1" applyAlignment="1" applyProtection="1">
      <alignment horizontal="left" wrapText="1"/>
      <protection locked="0"/>
    </xf>
    <xf numFmtId="0" fontId="2" fillId="0" borderId="2" xfId="0" applyFont="1" applyBorder="1" applyAlignment="1" applyProtection="1">
      <alignment horizontal="left"/>
      <protection locked="0"/>
    </xf>
    <xf numFmtId="0" fontId="2" fillId="0" borderId="1" xfId="3" applyFont="1" applyBorder="1" applyAlignment="1" applyProtection="1">
      <alignment horizontal="lef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4">
    <cellStyle name="Обычный" xfId="0" builtinId="0"/>
    <cellStyle name="Обычный 10 2 2" xfId="1" xr:uid="{00000000-0005-0000-0000-000001000000}"/>
    <cellStyle name="Обычный_3" xfId="2" xr:uid="{5C77EEC0-2581-43FB-9685-4105CBAB05B4}"/>
    <cellStyle name="Обычный_Лист3" xfId="3" xr:uid="{23CDA21C-E38B-47DA-B66F-2CEA3B978CD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M11" sqref="M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27</v>
      </c>
      <c r="C1" s="43"/>
      <c r="D1" s="44"/>
      <c r="E1" t="s">
        <v>22</v>
      </c>
      <c r="F1" s="20"/>
      <c r="I1" t="s">
        <v>1</v>
      </c>
      <c r="J1" s="19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x14ac:dyDescent="0.25">
      <c r="A4" s="4" t="s">
        <v>10</v>
      </c>
      <c r="B4" s="5" t="s">
        <v>11</v>
      </c>
      <c r="C4" s="6"/>
      <c r="D4" s="36" t="s">
        <v>32</v>
      </c>
      <c r="E4" s="34">
        <v>150</v>
      </c>
      <c r="F4" s="21">
        <v>24</v>
      </c>
      <c r="G4" s="37">
        <v>215.11500000000001</v>
      </c>
      <c r="H4" s="37">
        <v>7.1320000000000006</v>
      </c>
      <c r="I4" s="37">
        <v>9.4589999999999996</v>
      </c>
      <c r="J4" s="37">
        <v>25.364000000000001</v>
      </c>
    </row>
    <row r="5" spans="1:10" ht="15.75" x14ac:dyDescent="0.25">
      <c r="A5" s="7"/>
      <c r="B5" s="1" t="s">
        <v>12</v>
      </c>
      <c r="C5" s="2"/>
      <c r="D5" s="36" t="s">
        <v>29</v>
      </c>
      <c r="E5" s="35">
        <v>20</v>
      </c>
      <c r="F5" s="22">
        <v>18</v>
      </c>
      <c r="G5" s="37">
        <v>86.503999999999991</v>
      </c>
      <c r="H5" s="37">
        <v>3.972</v>
      </c>
      <c r="I5" s="37">
        <v>3.8</v>
      </c>
      <c r="J5" s="37">
        <v>9.104000000000001</v>
      </c>
    </row>
    <row r="6" spans="1:10" ht="15.75" x14ac:dyDescent="0.25">
      <c r="A6" s="7"/>
      <c r="B6" s="1" t="s">
        <v>23</v>
      </c>
      <c r="C6" s="2"/>
      <c r="D6" s="36" t="s">
        <v>28</v>
      </c>
      <c r="E6" s="34">
        <v>200</v>
      </c>
      <c r="F6" s="22">
        <v>2</v>
      </c>
      <c r="G6" s="37">
        <v>157.02000000000001</v>
      </c>
      <c r="H6" s="37">
        <v>4.5</v>
      </c>
      <c r="I6" s="37">
        <v>1.74</v>
      </c>
      <c r="J6" s="37">
        <v>30.84</v>
      </c>
    </row>
    <row r="7" spans="1:10" ht="15.75" x14ac:dyDescent="0.25">
      <c r="A7" s="7"/>
      <c r="B7" s="2"/>
      <c r="C7" s="2"/>
      <c r="D7" s="36" t="s">
        <v>30</v>
      </c>
      <c r="E7" s="34">
        <v>40</v>
      </c>
      <c r="F7" s="22" t="s">
        <v>40</v>
      </c>
      <c r="G7" s="37">
        <v>35.83</v>
      </c>
      <c r="H7" s="37">
        <v>2.3199999999999998</v>
      </c>
      <c r="I7" s="37">
        <v>2.95</v>
      </c>
      <c r="J7" s="37">
        <v>0</v>
      </c>
    </row>
    <row r="8" spans="1:10" ht="16.5" thickBot="1" x14ac:dyDescent="0.3">
      <c r="A8" s="8"/>
      <c r="B8" s="9"/>
      <c r="C8" s="9"/>
      <c r="D8" s="33"/>
      <c r="E8" s="33"/>
      <c r="F8" s="23"/>
      <c r="G8" s="32"/>
      <c r="H8" s="32"/>
      <c r="I8" s="32"/>
      <c r="J8" s="32"/>
    </row>
    <row r="9" spans="1:10" ht="15.75" x14ac:dyDescent="0.25">
      <c r="A9" s="4" t="s">
        <v>13</v>
      </c>
      <c r="B9" s="11" t="s">
        <v>20</v>
      </c>
      <c r="C9" s="6"/>
      <c r="D9" s="36" t="s">
        <v>33</v>
      </c>
      <c r="E9" s="38">
        <v>100</v>
      </c>
      <c r="F9" s="21">
        <v>15</v>
      </c>
      <c r="G9" s="37">
        <v>44.400000000000006</v>
      </c>
      <c r="H9" s="37">
        <v>2.3199999999999998</v>
      </c>
      <c r="I9" s="37">
        <v>2.95</v>
      </c>
      <c r="J9" s="37">
        <v>0</v>
      </c>
    </row>
    <row r="10" spans="1:10" x14ac:dyDescent="0.25">
      <c r="A10" s="7"/>
      <c r="B10" s="2"/>
      <c r="C10" s="2"/>
      <c r="D10" s="29"/>
      <c r="E10" s="15"/>
      <c r="F10" s="22"/>
      <c r="G10" s="15"/>
      <c r="H10" s="15"/>
      <c r="I10" s="15"/>
      <c r="J10" s="16"/>
    </row>
    <row r="11" spans="1:10" ht="15.75" thickBot="1" x14ac:dyDescent="0.3">
      <c r="A11" s="8"/>
      <c r="B11" s="9"/>
      <c r="C11" s="9"/>
      <c r="D11" s="30"/>
      <c r="E11" s="17"/>
      <c r="F11" s="23"/>
      <c r="G11" s="17"/>
      <c r="H11" s="17"/>
      <c r="I11" s="17"/>
      <c r="J11" s="18"/>
    </row>
    <row r="12" spans="1:10" ht="15.75" x14ac:dyDescent="0.25">
      <c r="A12" s="7" t="s">
        <v>14</v>
      </c>
      <c r="B12" s="10" t="s">
        <v>15</v>
      </c>
      <c r="C12" s="3"/>
      <c r="D12" s="39" t="s">
        <v>34</v>
      </c>
      <c r="E12" s="40">
        <v>60</v>
      </c>
      <c r="F12" s="24">
        <v>44013</v>
      </c>
      <c r="G12" s="37">
        <f>36.63/100*60</f>
        <v>21.978000000000002</v>
      </c>
      <c r="H12" s="37">
        <v>0</v>
      </c>
      <c r="I12" s="37">
        <v>1.9980000000000004</v>
      </c>
      <c r="J12" s="37">
        <v>0.99900000000000022</v>
      </c>
    </row>
    <row r="13" spans="1:10" ht="31.5" x14ac:dyDescent="0.25">
      <c r="A13" s="7"/>
      <c r="B13" s="1" t="s">
        <v>16</v>
      </c>
      <c r="C13" s="2"/>
      <c r="D13" s="36" t="s">
        <v>35</v>
      </c>
      <c r="E13" s="40">
        <v>200</v>
      </c>
      <c r="F13" s="22">
        <v>9</v>
      </c>
      <c r="G13" s="37">
        <v>120.27600000000001</v>
      </c>
      <c r="H13" s="37">
        <v>4.2959999999999994</v>
      </c>
      <c r="I13" s="37">
        <v>4.5000000000000009</v>
      </c>
      <c r="J13" s="37">
        <v>15.648</v>
      </c>
    </row>
    <row r="14" spans="1:10" ht="15.75" x14ac:dyDescent="0.25">
      <c r="A14" s="7"/>
      <c r="B14" s="1" t="s">
        <v>17</v>
      </c>
      <c r="C14" s="2"/>
      <c r="D14" s="36" t="s">
        <v>36</v>
      </c>
      <c r="E14" s="38">
        <v>90</v>
      </c>
      <c r="F14" s="22" t="s">
        <v>41</v>
      </c>
      <c r="G14" s="37">
        <v>168.16680000000005</v>
      </c>
      <c r="H14" s="37">
        <v>18.588600000000003</v>
      </c>
      <c r="I14" s="37">
        <v>3.7980000000000005</v>
      </c>
      <c r="J14" s="37">
        <v>14.9076</v>
      </c>
    </row>
    <row r="15" spans="1:10" ht="15.75" x14ac:dyDescent="0.25">
      <c r="A15" s="7"/>
      <c r="B15" s="1" t="s">
        <v>18</v>
      </c>
      <c r="C15" s="2"/>
      <c r="D15" s="36" t="s">
        <v>37</v>
      </c>
      <c r="E15" s="40">
        <v>150</v>
      </c>
      <c r="F15" s="22" t="s">
        <v>42</v>
      </c>
      <c r="G15" s="37">
        <v>153.797</v>
      </c>
      <c r="H15" s="37">
        <v>3.07</v>
      </c>
      <c r="I15" s="37">
        <v>4.7309999999999999</v>
      </c>
      <c r="J15" s="37">
        <v>24.734500000000004</v>
      </c>
    </row>
    <row r="16" spans="1:10" ht="15.75" x14ac:dyDescent="0.25">
      <c r="A16" s="7"/>
      <c r="B16" s="1" t="s">
        <v>19</v>
      </c>
      <c r="C16" s="2"/>
      <c r="D16" s="41" t="s">
        <v>38</v>
      </c>
      <c r="E16" s="40">
        <v>200</v>
      </c>
      <c r="F16" s="22">
        <v>5</v>
      </c>
      <c r="G16" s="40">
        <v>200</v>
      </c>
      <c r="H16" s="37">
        <v>0.64</v>
      </c>
      <c r="I16" s="37">
        <v>4.8000000000000001E-2</v>
      </c>
      <c r="J16" s="37">
        <v>29.1</v>
      </c>
    </row>
    <row r="17" spans="1:10" ht="15.75" x14ac:dyDescent="0.25">
      <c r="A17" s="7"/>
      <c r="B17" s="1" t="s">
        <v>24</v>
      </c>
      <c r="C17" s="2"/>
      <c r="D17" s="36" t="s">
        <v>28</v>
      </c>
      <c r="E17" s="38">
        <v>50</v>
      </c>
      <c r="F17" s="22">
        <v>5</v>
      </c>
      <c r="G17" s="38">
        <v>50</v>
      </c>
      <c r="H17" s="37">
        <f>4.5/60*50</f>
        <v>3.75</v>
      </c>
      <c r="I17" s="37">
        <f>1.74/60*50</f>
        <v>1.4500000000000002</v>
      </c>
      <c r="J17" s="37">
        <f>30.84/60*50</f>
        <v>25.7</v>
      </c>
    </row>
    <row r="18" spans="1:10" ht="15.75" x14ac:dyDescent="0.25">
      <c r="A18" s="7"/>
      <c r="B18" s="1" t="s">
        <v>21</v>
      </c>
      <c r="C18" s="2"/>
      <c r="D18" s="41" t="s">
        <v>39</v>
      </c>
      <c r="E18" s="40">
        <v>20</v>
      </c>
      <c r="F18" s="22">
        <v>2</v>
      </c>
      <c r="G18" s="40">
        <v>20</v>
      </c>
      <c r="H18" s="37">
        <f>2.24/40*20</f>
        <v>1.1200000000000001</v>
      </c>
      <c r="I18" s="37">
        <f>0.44/40*20</f>
        <v>0.21999999999999997</v>
      </c>
      <c r="J18" s="37">
        <f>19.76/40*20</f>
        <v>9.8800000000000008</v>
      </c>
    </row>
    <row r="19" spans="1:10" x14ac:dyDescent="0.25">
      <c r="A19" s="7"/>
      <c r="B19" s="25"/>
      <c r="C19" s="25"/>
      <c r="D19" s="31"/>
      <c r="E19" s="26"/>
      <c r="F19" s="27"/>
      <c r="G19" s="26"/>
      <c r="H19" s="26"/>
      <c r="I19" s="26"/>
      <c r="J19" s="28"/>
    </row>
    <row r="20" spans="1:10" ht="15.75" thickBot="1" x14ac:dyDescent="0.3">
      <c r="A20" s="8"/>
      <c r="B20" s="9"/>
      <c r="C20" s="9"/>
      <c r="D20" s="30"/>
      <c r="E20" s="17"/>
      <c r="F20" s="23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Соц. педагог</cp:lastModifiedBy>
  <cp:lastPrinted>2021-05-18T10:32:40Z</cp:lastPrinted>
  <dcterms:created xsi:type="dcterms:W3CDTF">2015-06-05T18:19:34Z</dcterms:created>
  <dcterms:modified xsi:type="dcterms:W3CDTF">2022-01-19T07:41:57Z</dcterms:modified>
</cp:coreProperties>
</file>